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C:\Users\wsnca\Desktop\"/>
    </mc:Choice>
  </mc:AlternateContent>
  <xr:revisionPtr revIDLastSave="0" documentId="13_ncr:1_{48CDECDA-97F6-4B34-8163-12B70753C75B}" xr6:coauthVersionLast="47" xr6:coauthVersionMax="47" xr10:uidLastSave="{00000000-0000-0000-0000-000000000000}"/>
  <bookViews>
    <workbookView xWindow="-120" yWindow="-120" windowWidth="24240" windowHeight="13020" xr2:uid="{00000000-000D-0000-FFFF-FFFF00000000}"/>
  </bookViews>
  <sheets>
    <sheet name="Meldung" sheetId="1" r:id="rId1"/>
    <sheet name="Veranstalter" sheetId="3" r:id="rId2"/>
  </sheets>
  <definedNames>
    <definedName name="_xlnm.Print_Area" localSheetId="0">Meldung!$A$1:$G$38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E10" i="1"/>
  <c r="E11" i="1"/>
  <c r="E12" i="1"/>
  <c r="E13" i="1"/>
  <c r="E14" i="1"/>
  <c r="E15" i="1"/>
  <c r="E17" i="1"/>
  <c r="E18" i="1"/>
  <c r="E19" i="1"/>
  <c r="E9" i="1"/>
  <c r="H10" i="1"/>
  <c r="H11" i="1"/>
  <c r="H12" i="1"/>
  <c r="H13" i="1"/>
  <c r="H14" i="1"/>
  <c r="H15" i="1"/>
  <c r="H16" i="1"/>
  <c r="H17" i="1"/>
  <c r="H18" i="1"/>
  <c r="H19" i="1"/>
  <c r="H9" i="1"/>
  <c r="B25" i="1"/>
  <c r="D10" i="1"/>
  <c r="D11" i="1"/>
  <c r="D12" i="1"/>
  <c r="D13" i="1"/>
  <c r="D14" i="1"/>
  <c r="D15" i="1"/>
  <c r="D17" i="1"/>
  <c r="D18" i="1"/>
  <c r="D19" i="1"/>
  <c r="D9" i="1"/>
  <c r="O9" i="1"/>
  <c r="O10" i="1"/>
  <c r="O8" i="1"/>
  <c r="K3" i="1"/>
  <c r="D21" i="1"/>
  <c r="K2" i="1"/>
</calcChain>
</file>

<file path=xl/sharedStrings.xml><?xml version="1.0" encoding="utf-8"?>
<sst xmlns="http://schemas.openxmlformats.org/spreadsheetml/2006/main" count="49" uniqueCount="44">
  <si>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</si>
  <si>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</si>
  <si>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</si>
  <si>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</si>
  <si>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</si>
  <si>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</si>
  <si>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</si>
  <si>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</si>
  <si>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</si>
  <si>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</si>
  <si>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</si>
  <si>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</si>
  <si>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</si>
  <si>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</si>
  <si>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</si>
  <si>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</si>
  <si>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</si>
  <si>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</si>
  <si>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</si>
  <si>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</si>
  <si>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</si>
  <si>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</si>
  <si>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</si>
  <si>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</si>
  <si>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</si>
  <si>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</si>
  <si>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</si>
  <si>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</si>
  <si>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</si>
  <si>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</si>
  <si>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</si>
  <si>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</si>
  <si>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</si>
  <si>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</si>
  <si>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</si>
  <si>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</si>
  <si>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</si>
  <si>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LA.HO@tsv-waldenbuch.de</t>
  </si>
  <si>
    <t>31. Waldenbucher Hallenolympiade und                                                             1. Station AOK Kids-Cup 2025</t>
  </si>
  <si>
    <t xml:space="preserve"> 31. Hallenolympiade</t>
  </si>
  <si>
    <t>wsncalw@arcor.de</t>
  </si>
  <si>
    <t>Calwer Schülerhallensportfest mit AOK-Kids-Cup BB CW</t>
  </si>
  <si>
    <t>07,Februar 2025</t>
  </si>
  <si>
    <t>Meldebogen Team AOK Kids-Cup Calw Staffel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</si>
</sst>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2" x14ac:knownFonts="1">
    <font>
      <sz val="10"/>
      <name val="Arial"/>
    </font>
    <font>
      <sz val="10"/>
      <name val="Arial"/>
    </font>
    <font>
      <sz val="8"/>
      <name val="Arial"/>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ont>
    <font>
      <b/>
      <sz val="13"/>
      <name val="Arial"/>
      <family val="2"/>
    </font>
    <font>
      <sz val="10"/>
      <name val="Century Gothic"/>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0">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3" borderId="11" xfId="0"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4" fillId="0" borderId="7" xfId="0" applyFont="1" applyBorder="1"/>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0" fontId="4" fillId="0" borderId="7" xfId="0" applyFont="1" applyBorder="1" applyAlignment="1">
      <alignment horizontal="right"/>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14" fontId="0" fillId="3" borderId="11" xfId="1" applyNumberFormat="1" applyFont="1" applyFill="1" applyBorder="1" applyAlignment="1" applyProtection="1">
      <alignment horizontal="left" vertical="top"/>
      <protection locked="0"/>
    </xf>
    <xf numFmtId="6" fontId="7" fillId="3" borderId="11" xfId="0" applyNumberFormat="1" applyFont="1" applyFill="1" applyBorder="1" applyAlignment="1">
      <alignment horizontal="center" vertical="center"/>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9" fillId="3" borderId="5" xfId="1" applyFill="1" applyBorder="1" applyAlignment="1" applyProtection="1">
      <alignment horizontal="left" vertical="center" indent="1"/>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cellXfs>
  <cellStyles count="2">
    <cellStyle name="Link" xfId="1" builtinId="8"/>
    <cellStyle name="Standard" xfId="0" builtinId="0"/>
  </cellStyles>
  <dxfs count="3">
    <dxf>
      <font>
        <b/>
        <i val="0"/>
        <condense val="0"/>
        <extend val="0"/>
        <color indexed="10"/>
      </font>
    </dxf>
    <dxf>
      <fill>
        <patternFill patternType="darkDown">
          <fgColor theme="1"/>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31</xdr:row>
      <xdr:rowOff>85725</xdr:rowOff>
    </xdr:from>
    <xdr:to>
      <xdr:col>6</xdr:col>
      <xdr:colOff>436245</xdr:colOff>
      <xdr:row>35</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31</xdr:row>
      <xdr:rowOff>146685</xdr:rowOff>
    </xdr:from>
    <xdr:to>
      <xdr:col>1</xdr:col>
      <xdr:colOff>752475</xdr:colOff>
      <xdr:row>35</xdr:row>
      <xdr:rowOff>80010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97064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sncalw@arcor.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HO@tsv-waldenbu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7"/>
  <sheetViews>
    <sheetView tabSelected="1" workbookViewId="0">
      <selection activeCell="B6" sqref="B6:D6"/>
    </sheetView>
  </sheetViews>
  <sheetFormatPr baseColWidth="10" defaultColWidth="11.42578125" defaultRowHeight="12.75" x14ac:dyDescent="0.2"/>
  <cols>
    <col min="1" max="1" width="19" customWidth="1"/>
    <col min="2" max="2" width="17.28515625" customWidth="1"/>
    <col min="3" max="3" width="17" customWidth="1"/>
    <col min="4" max="4" width="15.140625" customWidth="1"/>
    <col min="5" max="5" width="12.28515625" customWidth="1"/>
    <col min="6" max="6" width="11.28515625" customWidth="1"/>
    <col min="7" max="7" width="12.85546875" customWidth="1"/>
    <col min="8" max="8" width="11.42578125" hidden="1" customWidth="1"/>
    <col min="9" max="9" width="13" customWidth="1"/>
    <col min="10" max="10" width="10.85546875" style="29" hidden="1" customWidth="1"/>
    <col min="11" max="11" width="11.42578125" style="29" hidden="1" customWidth="1"/>
    <col min="12" max="15" width="9.140625" hidden="1" customWidth="1"/>
  </cols>
  <sheetData>
    <row r="1" spans="1:15" ht="31.5" customHeight="1" x14ac:dyDescent="0.4">
      <c r="A1" s="73" t="s">
        <v>43</v>
      </c>
      <c r="B1" s="74"/>
      <c r="C1" s="74"/>
      <c r="D1" s="74"/>
      <c r="E1" s="74"/>
      <c r="F1" s="74"/>
      <c r="G1" s="75"/>
    </row>
    <row r="2" spans="1:15" ht="12.75" customHeight="1" x14ac:dyDescent="0.4">
      <c r="A2" s="2"/>
      <c r="B2" s="3"/>
      <c r="C2" s="3"/>
      <c r="D2" s="3"/>
      <c r="E2" s="3"/>
      <c r="F2" s="3"/>
      <c r="G2" s="41"/>
      <c r="K2" s="47">
        <f>YEAR($G$3)-12</f>
        <v>2013</v>
      </c>
    </row>
    <row r="3" spans="1:15" ht="33" customHeight="1" x14ac:dyDescent="0.2">
      <c r="A3" s="5" t="s">
        <v>11</v>
      </c>
      <c r="B3" s="77" t="s">
        <v>40</v>
      </c>
      <c r="C3" s="78"/>
      <c r="D3" s="78"/>
      <c r="E3" s="76" t="s">
        <v>5</v>
      </c>
      <c r="F3" s="76"/>
      <c r="G3" s="61">
        <v>45704</v>
      </c>
      <c r="K3" s="47">
        <f>YEAR($G$3)-5</f>
        <v>2020</v>
      </c>
    </row>
    <row r="4" spans="1:15" ht="45.75" customHeight="1" x14ac:dyDescent="0.2">
      <c r="A4" s="6" t="s">
        <v>8</v>
      </c>
      <c r="B4" s="79" t="s">
        <v>41</v>
      </c>
      <c r="C4" s="79"/>
      <c r="D4" s="79"/>
      <c r="E4" s="76"/>
      <c r="F4" s="80"/>
      <c r="G4" s="66"/>
    </row>
    <row r="5" spans="1:15" ht="47.25" customHeight="1" x14ac:dyDescent="0.2">
      <c r="A5" s="5" t="s">
        <v>33</v>
      </c>
      <c r="B5" s="81"/>
      <c r="C5" s="82"/>
      <c r="D5" s="62" t="s">
        <v>32</v>
      </c>
      <c r="E5" s="81"/>
      <c r="F5" s="83"/>
      <c r="G5" s="84"/>
    </row>
    <row r="6" spans="1:15" ht="22.5" customHeight="1" x14ac:dyDescent="0.2">
      <c r="A6" s="5" t="s">
        <v>19</v>
      </c>
      <c r="B6" s="105"/>
      <c r="C6" s="106"/>
      <c r="D6" s="107"/>
      <c r="E6" s="68" t="s">
        <v>26</v>
      </c>
      <c r="F6" s="69"/>
      <c r="G6" s="42"/>
    </row>
    <row r="7" spans="1:15" ht="18.75" customHeight="1" thickBot="1" x14ac:dyDescent="0.25">
      <c r="A7" s="27"/>
      <c r="B7" s="39"/>
      <c r="C7" s="39"/>
      <c r="D7" s="39"/>
      <c r="E7" s="39"/>
      <c r="F7" s="39"/>
      <c r="G7" s="43"/>
    </row>
    <row r="8" spans="1:15" ht="19.899999999999999" customHeight="1" thickBot="1" x14ac:dyDescent="0.25">
      <c r="A8" s="10" t="s">
        <v>13</v>
      </c>
      <c r="B8" s="36" t="s">
        <v>0</v>
      </c>
      <c r="C8" s="37" t="s">
        <v>1</v>
      </c>
      <c r="D8" s="37" t="s">
        <v>9</v>
      </c>
      <c r="E8" s="37" t="s">
        <v>2</v>
      </c>
      <c r="F8" s="37" t="s">
        <v>3</v>
      </c>
      <c r="G8" s="38" t="s">
        <v>4</v>
      </c>
      <c r="H8" s="50" t="s">
        <v>30</v>
      </c>
      <c r="J8" s="48" t="s">
        <v>6</v>
      </c>
      <c r="O8" s="29" t="str">
        <f>Veranstalter!D4</f>
        <v>U12</v>
      </c>
    </row>
    <row r="9" spans="1:15" ht="19.899999999999999" customHeight="1" x14ac:dyDescent="0.2">
      <c r="A9" s="44">
        <v>1</v>
      </c>
      <c r="B9" s="32"/>
      <c r="C9" s="33"/>
      <c r="D9" s="34" t="str">
        <f>IF(C9="","",$B$6)</f>
        <v/>
      </c>
      <c r="E9" s="46" t="str">
        <f>IF(C9="","",UPPER($G$6))</f>
        <v/>
      </c>
      <c r="F9" s="33"/>
      <c r="G9" s="35"/>
      <c r="H9" t="str">
        <f>IF(C9="","", $B$5)</f>
        <v/>
      </c>
      <c r="J9" s="48" t="s">
        <v>7</v>
      </c>
      <c r="O9" s="29" t="str">
        <f>Veranstalter!D5</f>
        <v>U10</v>
      </c>
    </row>
    <row r="10" spans="1:15" ht="19.899999999999999" customHeight="1" x14ac:dyDescent="0.2">
      <c r="A10" s="44">
        <v>2</v>
      </c>
      <c r="B10" s="11"/>
      <c r="C10" s="12"/>
      <c r="D10" s="34" t="str">
        <f t="shared" ref="D10:D19" si="0">IF(C10="","",$B$6)</f>
        <v/>
      </c>
      <c r="E10" s="46" t="str">
        <f t="shared" ref="E10:E19" si="1">IF(C10="","",UPPER($G$6))</f>
        <v/>
      </c>
      <c r="F10" s="12"/>
      <c r="G10" s="31"/>
      <c r="H10" t="str">
        <f t="shared" ref="H10:H19" si="2">IF(C10="","", $B$5)</f>
        <v/>
      </c>
      <c r="O10" s="29" t="str">
        <f>Veranstalter!D6</f>
        <v>U08</v>
      </c>
    </row>
    <row r="11" spans="1:15" ht="19.899999999999999" customHeight="1" x14ac:dyDescent="0.2">
      <c r="A11" s="44">
        <v>3</v>
      </c>
      <c r="B11" s="11"/>
      <c r="C11" s="12"/>
      <c r="D11" s="34" t="str">
        <f t="shared" si="0"/>
        <v/>
      </c>
      <c r="E11" s="46" t="str">
        <f t="shared" si="1"/>
        <v/>
      </c>
      <c r="F11" s="12"/>
      <c r="G11" s="31"/>
      <c r="H11" t="str">
        <f t="shared" si="2"/>
        <v/>
      </c>
    </row>
    <row r="12" spans="1:15" ht="19.899999999999999" customHeight="1" x14ac:dyDescent="0.2">
      <c r="A12" s="44">
        <v>4</v>
      </c>
      <c r="B12" s="11"/>
      <c r="C12" s="12"/>
      <c r="D12" s="34" t="str">
        <f t="shared" si="0"/>
        <v/>
      </c>
      <c r="E12" s="46" t="str">
        <f t="shared" si="1"/>
        <v/>
      </c>
      <c r="F12" s="12"/>
      <c r="G12" s="31"/>
      <c r="H12" t="str">
        <f t="shared" si="2"/>
        <v/>
      </c>
    </row>
    <row r="13" spans="1:15" ht="19.899999999999999" customHeight="1" x14ac:dyDescent="0.2">
      <c r="A13" s="45"/>
      <c r="B13" s="11"/>
      <c r="C13" s="12"/>
      <c r="D13" s="34" t="str">
        <f t="shared" si="0"/>
        <v/>
      </c>
      <c r="E13" s="46" t="str">
        <f t="shared" si="1"/>
        <v/>
      </c>
      <c r="F13" s="12"/>
      <c r="G13" s="31"/>
      <c r="H13" t="str">
        <f t="shared" si="2"/>
        <v/>
      </c>
    </row>
    <row r="14" spans="1:15" ht="19.899999999999999" customHeight="1" x14ac:dyDescent="0.2">
      <c r="A14" s="45"/>
      <c r="B14" s="11"/>
      <c r="C14" s="12"/>
      <c r="D14" s="58" t="str">
        <f t="shared" si="0"/>
        <v/>
      </c>
      <c r="E14" s="59" t="str">
        <f t="shared" si="1"/>
        <v/>
      </c>
      <c r="F14" s="12"/>
      <c r="G14" s="31"/>
      <c r="H14" t="str">
        <f t="shared" si="2"/>
        <v/>
      </c>
    </row>
    <row r="15" spans="1:15" ht="19.899999999999999" customHeight="1" x14ac:dyDescent="0.2">
      <c r="A15" s="7"/>
      <c r="B15" s="54"/>
      <c r="C15" s="55"/>
      <c r="D15" s="34" t="str">
        <f t="shared" si="0"/>
        <v/>
      </c>
      <c r="E15" s="46" t="str">
        <f t="shared" si="1"/>
        <v/>
      </c>
      <c r="F15" s="55"/>
      <c r="G15" s="56"/>
      <c r="H15" t="str">
        <f t="shared" si="2"/>
        <v/>
      </c>
    </row>
    <row r="16" spans="1:15" ht="19.899999999999999" customHeight="1" x14ac:dyDescent="0.2">
      <c r="A16" s="7"/>
      <c r="B16" s="54"/>
      <c r="C16" s="55"/>
      <c r="D16" s="34" t="str">
        <f>IF(C16="","",$B$6)</f>
        <v/>
      </c>
      <c r="E16" s="46" t="str">
        <f>IF(C16="","",UPPER($G$6))</f>
        <v/>
      </c>
      <c r="F16" s="55"/>
      <c r="G16" s="56"/>
      <c r="H16" t="str">
        <f t="shared" si="2"/>
        <v/>
      </c>
    </row>
    <row r="17" spans="1:8" ht="19.899999999999999" customHeight="1" x14ac:dyDescent="0.2">
      <c r="A17" s="7"/>
      <c r="B17" s="54"/>
      <c r="C17" s="55"/>
      <c r="D17" s="34" t="str">
        <f t="shared" si="0"/>
        <v/>
      </c>
      <c r="E17" s="46" t="str">
        <f t="shared" si="1"/>
        <v/>
      </c>
      <c r="F17" s="55"/>
      <c r="G17" s="56"/>
      <c r="H17" t="str">
        <f t="shared" si="2"/>
        <v/>
      </c>
    </row>
    <row r="18" spans="1:8" ht="19.899999999999999" customHeight="1" x14ac:dyDescent="0.2">
      <c r="A18" s="7"/>
      <c r="B18" s="54"/>
      <c r="C18" s="55"/>
      <c r="D18" s="34" t="str">
        <f t="shared" si="0"/>
        <v/>
      </c>
      <c r="E18" s="46" t="str">
        <f t="shared" si="1"/>
        <v/>
      </c>
      <c r="F18" s="55"/>
      <c r="G18" s="56"/>
      <c r="H18" t="str">
        <f t="shared" si="2"/>
        <v/>
      </c>
    </row>
    <row r="19" spans="1:8" ht="19.899999999999999" customHeight="1" thickBot="1" x14ac:dyDescent="0.25">
      <c r="A19" s="7"/>
      <c r="B19" s="54"/>
      <c r="C19" s="55"/>
      <c r="D19" s="40" t="str">
        <f t="shared" si="0"/>
        <v/>
      </c>
      <c r="E19" s="53" t="str">
        <f t="shared" si="1"/>
        <v/>
      </c>
      <c r="F19" s="55"/>
      <c r="G19" s="56"/>
      <c r="H19" t="str">
        <f t="shared" si="2"/>
        <v/>
      </c>
    </row>
    <row r="20" spans="1:8" ht="19.899999999999999" customHeight="1" thickBot="1" x14ac:dyDescent="0.25">
      <c r="A20" s="7"/>
      <c r="F20" s="103"/>
      <c r="G20" s="104"/>
    </row>
    <row r="21" spans="1:8" ht="19.899999999999999" customHeight="1" x14ac:dyDescent="0.2">
      <c r="A21" s="8" t="s">
        <v>12</v>
      </c>
      <c r="B21" s="63"/>
      <c r="C21" s="64"/>
      <c r="D21" s="85" t="str">
        <f>Veranstalter!B12</f>
        <v>Pro Team sollte mindestens ein Helfer gestellt werden.</v>
      </c>
      <c r="E21" s="86"/>
      <c r="F21" s="87"/>
      <c r="G21" s="4"/>
    </row>
    <row r="22" spans="1:8" ht="19.899999999999999" customHeight="1" x14ac:dyDescent="0.2">
      <c r="A22" s="8"/>
      <c r="B22" s="13"/>
      <c r="C22" s="14"/>
      <c r="D22" s="88"/>
      <c r="E22" s="89"/>
      <c r="F22" s="90"/>
      <c r="G22" s="4"/>
    </row>
    <row r="23" spans="1:8" ht="19.899999999999999" customHeight="1" thickBot="1" x14ac:dyDescent="0.25">
      <c r="A23" s="8"/>
      <c r="B23" s="15"/>
      <c r="C23" s="16"/>
      <c r="D23" s="91"/>
      <c r="E23" s="92"/>
      <c r="F23" s="93"/>
      <c r="G23" s="4"/>
    </row>
    <row r="24" spans="1:8" ht="13.5" thickBot="1" x14ac:dyDescent="0.25">
      <c r="A24" s="7"/>
      <c r="G24" s="4"/>
    </row>
    <row r="25" spans="1:8" ht="58.9" customHeight="1" thickBot="1" x14ac:dyDescent="0.25">
      <c r="A25" s="49" t="s">
        <v>27</v>
      </c>
      <c r="B25" s="70"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5" s="71"/>
      <c r="D25" s="71"/>
      <c r="E25" s="71"/>
      <c r="F25" s="71"/>
      <c r="G25" s="72"/>
    </row>
    <row r="26" spans="1:8" ht="29.25" customHeight="1" thickBot="1" x14ac:dyDescent="0.25">
      <c r="A26" s="51" t="s">
        <v>29</v>
      </c>
      <c r="B26" s="108" t="s">
        <v>42</v>
      </c>
      <c r="C26" s="109"/>
      <c r="G26" s="4"/>
    </row>
    <row r="27" spans="1:8" x14ac:dyDescent="0.2">
      <c r="A27" s="26" t="s">
        <v>15</v>
      </c>
      <c r="B27" s="94"/>
      <c r="C27" s="95"/>
      <c r="D27" s="95"/>
      <c r="E27" s="95"/>
      <c r="F27" s="95"/>
      <c r="G27" s="96"/>
    </row>
    <row r="28" spans="1:8" x14ac:dyDescent="0.2">
      <c r="A28" s="7"/>
      <c r="B28" s="97"/>
      <c r="C28" s="98"/>
      <c r="D28" s="98"/>
      <c r="E28" s="98"/>
      <c r="F28" s="98"/>
      <c r="G28" s="99"/>
    </row>
    <row r="29" spans="1:8" ht="13.5" thickBot="1" x14ac:dyDescent="0.25">
      <c r="A29" s="9"/>
      <c r="B29" s="100"/>
      <c r="C29" s="101"/>
      <c r="D29" s="101"/>
      <c r="E29" s="101"/>
      <c r="F29" s="101"/>
      <c r="G29" s="102"/>
    </row>
    <row r="37" spans="1:7" ht="13.5" x14ac:dyDescent="0.25">
      <c r="A37" s="67" t="s">
        <v>35</v>
      </c>
      <c r="B37" s="67"/>
      <c r="C37" s="67"/>
      <c r="D37" s="67"/>
      <c r="E37" s="67"/>
      <c r="F37" s="67"/>
      <c r="G37" s="67"/>
    </row>
  </sheetData>
  <sheetProtection selectLockedCells="1"/>
  <mergeCells count="15">
    <mergeCell ref="A37:G37"/>
    <mergeCell ref="E6:F6"/>
    <mergeCell ref="B25:G25"/>
    <mergeCell ref="A1:G1"/>
    <mergeCell ref="E3:F3"/>
    <mergeCell ref="B3:D3"/>
    <mergeCell ref="B4:D4"/>
    <mergeCell ref="E4:F4"/>
    <mergeCell ref="B5:C5"/>
    <mergeCell ref="E5:G5"/>
    <mergeCell ref="D21:F23"/>
    <mergeCell ref="B27:G29"/>
    <mergeCell ref="F20:G20"/>
    <mergeCell ref="B6:D6"/>
    <mergeCell ref="B26:C26"/>
  </mergeCells>
  <phoneticPr fontId="2" type="noConversion"/>
  <conditionalFormatting sqref="B13:C14 F13:G14">
    <cfRule type="expression" dxfId="2" priority="2">
      <formula>$G$6="U08"</formula>
    </cfRule>
  </conditionalFormatting>
  <conditionalFormatting sqref="B17:C19 F17:G19">
    <cfRule type="expression" dxfId="1" priority="1">
      <formula>$G$6="U08"</formula>
    </cfRule>
  </conditionalFormatting>
  <conditionalFormatting sqref="E9:E19">
    <cfRule type="expression" dxfId="0" priority="8" stopIfTrue="1">
      <formula>"U"&amp;TEXT(ROUND(((YEAR($G$3)-F9+1)/2), 0)*2,"00")&lt;&gt;$G$6</formula>
    </cfRule>
  </conditionalFormatting>
  <dataValidations count="3">
    <dataValidation type="list" allowBlank="1" showInputMessage="1" showErrorMessage="1" sqref="G9:G19"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9" xr:uid="{00000000-0002-0000-0000-000002000000}">
      <formula1>$K$2</formula1>
      <formula2>$K$3</formula2>
    </dataValidation>
  </dataValidations>
  <hyperlinks>
    <hyperlink ref="B3" r:id="rId1" xr:uid="{B33DB3E5-2024-4802-B8C8-BCD47A1737DD}"/>
  </hyperlinks>
  <pageMargins left="0.75" right="0.75" top="1" bottom="1" header="0.4921259845" footer="0.4921259845"/>
  <pageSetup paperSize="9" scale="85" orientation="portrait"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A62" sqref="A62"/>
    </sheetView>
  </sheetViews>
  <sheetFormatPr baseColWidth="10" defaultColWidth="11.42578125" defaultRowHeight="12.75" x14ac:dyDescent="0.2"/>
  <cols>
    <col min="1" max="1" width="31.42578125" customWidth="1"/>
    <col min="2" max="2" width="45.5703125" customWidth="1"/>
    <col min="3" max="3" width="11.42578125" customWidth="1"/>
    <col min="4" max="4" width="14.5703125" customWidth="1"/>
    <col min="5" max="7" width="11.42578125" customWidth="1"/>
    <col min="8" max="8" width="0" style="29" hidden="1" customWidth="1"/>
  </cols>
  <sheetData>
    <row r="2" spans="1:8" x14ac:dyDescent="0.2">
      <c r="A2" s="17" t="s">
        <v>18</v>
      </c>
    </row>
    <row r="3" spans="1:8" ht="13.5" thickBot="1" x14ac:dyDescent="0.25">
      <c r="D3" t="s">
        <v>20</v>
      </c>
      <c r="H3" s="29" t="s">
        <v>23</v>
      </c>
    </row>
    <row r="4" spans="1:8" x14ac:dyDescent="0.2">
      <c r="A4" s="18" t="s">
        <v>5</v>
      </c>
      <c r="B4" s="19">
        <v>45683</v>
      </c>
      <c r="D4" s="30" t="s">
        <v>21</v>
      </c>
      <c r="H4" s="29" t="s">
        <v>24</v>
      </c>
    </row>
    <row r="5" spans="1:8" x14ac:dyDescent="0.2">
      <c r="A5" s="20" t="s">
        <v>16</v>
      </c>
      <c r="B5" s="21">
        <v>4</v>
      </c>
      <c r="D5" s="30" t="s">
        <v>22</v>
      </c>
      <c r="H5" s="29" t="s">
        <v>25</v>
      </c>
    </row>
    <row r="6" spans="1:8" x14ac:dyDescent="0.2">
      <c r="A6" s="20" t="s">
        <v>23</v>
      </c>
      <c r="B6" s="21" t="s">
        <v>25</v>
      </c>
      <c r="D6" s="57" t="s">
        <v>34</v>
      </c>
    </row>
    <row r="7" spans="1:8" x14ac:dyDescent="0.2">
      <c r="A7" s="20" t="s">
        <v>10</v>
      </c>
      <c r="B7" s="22" t="s">
        <v>37</v>
      </c>
    </row>
    <row r="8" spans="1:8" x14ac:dyDescent="0.2">
      <c r="A8" s="20" t="s">
        <v>29</v>
      </c>
      <c r="B8" s="52">
        <v>45677</v>
      </c>
    </row>
    <row r="9" spans="1:8" x14ac:dyDescent="0.2">
      <c r="A9" s="20" t="s">
        <v>31</v>
      </c>
      <c r="B9" s="65" t="s">
        <v>39</v>
      </c>
    </row>
    <row r="10" spans="1:8" ht="47.25" customHeight="1" x14ac:dyDescent="0.2">
      <c r="A10" s="20" t="s">
        <v>8</v>
      </c>
      <c r="B10" s="23" t="s">
        <v>38</v>
      </c>
    </row>
    <row r="11" spans="1:8" ht="47.25" customHeight="1" x14ac:dyDescent="0.2">
      <c r="A11" s="28" t="s">
        <v>28</v>
      </c>
      <c r="B11" s="60" t="s">
        <v>36</v>
      </c>
    </row>
    <row r="12" spans="1:8" ht="44.25" customHeight="1" thickBot="1" x14ac:dyDescent="0.25">
      <c r="A12" s="24" t="s">
        <v>17</v>
      </c>
      <c r="B12" s="25" t="s">
        <v>14</v>
      </c>
    </row>
    <row r="13" spans="1:8" x14ac:dyDescent="0.2">
      <c r="A13" s="1"/>
      <c r="B13" s="1"/>
    </row>
    <row r="14" spans="1:8" x14ac:dyDescent="0.2">
      <c r="A14" s="1"/>
      <c r="B14" s="1"/>
    </row>
    <row r="15" spans="1:8" x14ac:dyDescent="0.2">
      <c r="A15" s="1"/>
      <c r="B15" s="1"/>
    </row>
    <row r="16" spans="1:8" x14ac:dyDescent="0.2">
      <c r="A16" s="1"/>
      <c r="B16" s="1"/>
    </row>
  </sheetData>
  <sheetProtection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Günther Henne</cp:lastModifiedBy>
  <cp:lastPrinted>2017-11-23T17:19:28Z</cp:lastPrinted>
  <dcterms:created xsi:type="dcterms:W3CDTF">2013-10-11T09:46:39Z</dcterms:created>
  <dcterms:modified xsi:type="dcterms:W3CDTF">2024-12-13T08:41:21Z</dcterms:modified>
</cp:coreProperties>
</file>